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aarteliinid-my.sharepoint.com/personal/kersti_pink_saarteliinid_ee/Documents/Dokumendid/KOERAD/Aktiiv/Aasta edukamate kokkuvõtted/IGP aastakokkuvõtted/"/>
    </mc:Choice>
  </mc:AlternateContent>
  <xr:revisionPtr revIDLastSave="64" documentId="8_{CB2FF389-0533-4510-A38E-B97A5D258729}" xr6:coauthVersionLast="47" xr6:coauthVersionMax="47" xr10:uidLastSave="{474A4B6E-8DC4-42CE-A534-92AEB5B21E6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L4" i="1"/>
  <c r="O4" i="1"/>
  <c r="L3" i="1"/>
  <c r="O3" i="1" s="1"/>
</calcChain>
</file>

<file path=xl/sharedStrings.xml><?xml version="1.0" encoding="utf-8"?>
<sst xmlns="http://schemas.openxmlformats.org/spreadsheetml/2006/main" count="32" uniqueCount="30">
  <si>
    <t>Jrk</t>
  </si>
  <si>
    <t>Tõug</t>
  </si>
  <si>
    <t>Võistlus</t>
  </si>
  <si>
    <t>Tulemus</t>
  </si>
  <si>
    <t>Põhipunktid</t>
  </si>
  <si>
    <t>Lisapunktid</t>
  </si>
  <si>
    <t>Kokku</t>
  </si>
  <si>
    <t>Koht</t>
  </si>
  <si>
    <t>Kuup.</t>
  </si>
  <si>
    <t>Klass</t>
  </si>
  <si>
    <t>Os. arv</t>
  </si>
  <si>
    <t>Hinne</t>
  </si>
  <si>
    <t>Punktid</t>
  </si>
  <si>
    <t>Koef</t>
  </si>
  <si>
    <t>Summa</t>
  </si>
  <si>
    <t xml:space="preserve">Koht </t>
  </si>
  <si>
    <t>Os.arv</t>
  </si>
  <si>
    <t>I</t>
  </si>
  <si>
    <t>1.</t>
  </si>
  <si>
    <t>Koostas: Kersti Pink</t>
  </si>
  <si>
    <t>MAL</t>
  </si>
  <si>
    <t>IGP3</t>
  </si>
  <si>
    <t>VH</t>
  </si>
  <si>
    <t>20.-21.07. EMV</t>
  </si>
  <si>
    <t>23.-29.09. MM</t>
  </si>
  <si>
    <t>R</t>
  </si>
  <si>
    <t>Koerajuht</t>
  </si>
  <si>
    <t>Koer</t>
  </si>
  <si>
    <t xml:space="preserve">Greta Rüütel </t>
  </si>
  <si>
    <t>Garant Z Udoli Jizery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</si>
</sst>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color rgb="FF7030A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/>
    <xf numFmtId="0" fontId="1" fillId="10" borderId="4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ED7D31"/>
      <color rgb="FFFFFF99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workbookViewId="0">
      <selection activeCell="G10" sqref="G10"/>
    </sheetView>
  </sheetViews>
  <sheetFormatPr defaultRowHeight="15" x14ac:dyDescent="0.25"/>
  <cols>
    <col min="1" max="1" width="5.7109375" customWidth="1"/>
    <col min="2" max="2" width="13.42578125" customWidth="1"/>
    <col min="3" max="3" width="19.28515625" customWidth="1"/>
    <col min="4" max="4" width="5" customWidth="1"/>
    <col min="5" max="5" width="9" customWidth="1"/>
    <col min="6" max="6" width="6.5703125" customWidth="1"/>
    <col min="7" max="7" width="4.7109375" customWidth="1"/>
    <col min="8" max="8" width="6" customWidth="1"/>
    <col min="9" max="9" width="4.85546875" customWidth="1"/>
    <col min="10" max="10" width="7.140625" customWidth="1"/>
    <col min="11" max="11" width="5.28515625" customWidth="1"/>
    <col min="12" max="12" width="7.5703125" customWidth="1"/>
    <col min="13" max="13" width="5.5703125" customWidth="1"/>
    <col min="14" max="14" width="7" customWidth="1"/>
    <col min="15" max="15" width="6.85546875" customWidth="1"/>
    <col min="16" max="16" width="7" customWidth="1"/>
  </cols>
  <sheetData>
    <row r="1" spans="1:16" ht="24" customHeight="1" x14ac:dyDescent="0.25">
      <c r="A1" s="28" t="s">
        <v>0</v>
      </c>
      <c r="B1" s="29" t="s">
        <v>26</v>
      </c>
      <c r="C1" s="29" t="s">
        <v>27</v>
      </c>
      <c r="D1" s="30" t="s">
        <v>1</v>
      </c>
      <c r="E1" s="31" t="s">
        <v>2</v>
      </c>
      <c r="F1" s="31"/>
      <c r="G1" s="31"/>
      <c r="H1" s="32" t="s">
        <v>3</v>
      </c>
      <c r="I1" s="32"/>
      <c r="J1" s="27" t="s">
        <v>4</v>
      </c>
      <c r="K1" s="27"/>
      <c r="L1" s="27"/>
      <c r="M1" s="23" t="s">
        <v>5</v>
      </c>
      <c r="N1" s="23"/>
      <c r="O1" s="24" t="s">
        <v>6</v>
      </c>
      <c r="P1" s="25" t="s">
        <v>7</v>
      </c>
    </row>
    <row r="2" spans="1:16" ht="27.75" customHeight="1" thickBot="1" x14ac:dyDescent="0.3">
      <c r="A2" s="28"/>
      <c r="B2" s="29"/>
      <c r="C2" s="29"/>
      <c r="D2" s="30"/>
      <c r="E2" s="1" t="s">
        <v>8</v>
      </c>
      <c r="F2" s="1" t="s">
        <v>9</v>
      </c>
      <c r="G2" s="2" t="s">
        <v>10</v>
      </c>
      <c r="H2" s="3" t="s">
        <v>11</v>
      </c>
      <c r="I2" s="4" t="s">
        <v>7</v>
      </c>
      <c r="J2" s="5" t="s">
        <v>12</v>
      </c>
      <c r="K2" s="5" t="s">
        <v>13</v>
      </c>
      <c r="L2" s="6" t="s">
        <v>14</v>
      </c>
      <c r="M2" s="7" t="s">
        <v>15</v>
      </c>
      <c r="N2" s="8" t="s">
        <v>16</v>
      </c>
      <c r="O2" s="24"/>
      <c r="P2" s="26"/>
    </row>
    <row r="3" spans="1:16" ht="45" x14ac:dyDescent="0.25">
      <c r="A3" s="16" t="s">
        <v>18</v>
      </c>
      <c r="B3" s="33" t="s">
        <v>28</v>
      </c>
      <c r="C3" s="33" t="s">
        <v>29</v>
      </c>
      <c r="D3" s="18" t="s">
        <v>20</v>
      </c>
      <c r="E3" s="1" t="s">
        <v>23</v>
      </c>
      <c r="F3" s="1" t="s">
        <v>21</v>
      </c>
      <c r="G3" s="9">
        <v>11</v>
      </c>
      <c r="H3" s="10" t="s">
        <v>22</v>
      </c>
      <c r="I3" s="10">
        <v>2</v>
      </c>
      <c r="J3" s="11">
        <v>98</v>
      </c>
      <c r="K3" s="12">
        <v>2</v>
      </c>
      <c r="L3" s="12">
        <f>J3*2</f>
        <v>196</v>
      </c>
      <c r="M3" s="8">
        <v>5</v>
      </c>
      <c r="N3" s="8">
        <v>4</v>
      </c>
      <c r="O3" s="14">
        <f>N3+M3+L3</f>
        <v>205</v>
      </c>
      <c r="P3" s="20" t="s">
        <v>17</v>
      </c>
    </row>
    <row r="4" spans="1:16" ht="45" x14ac:dyDescent="0.25">
      <c r="A4" s="17"/>
      <c r="B4" s="34"/>
      <c r="C4" s="34"/>
      <c r="D4" s="19"/>
      <c r="E4" s="1" t="s">
        <v>24</v>
      </c>
      <c r="F4" s="1" t="s">
        <v>21</v>
      </c>
      <c r="G4" s="9">
        <v>134</v>
      </c>
      <c r="H4" s="10" t="s">
        <v>25</v>
      </c>
      <c r="I4" s="10">
        <v>66</v>
      </c>
      <c r="J4" s="11">
        <v>94</v>
      </c>
      <c r="K4" s="12">
        <v>3</v>
      </c>
      <c r="L4" s="12">
        <f>J4*3</f>
        <v>282</v>
      </c>
      <c r="M4" s="8">
        <v>0</v>
      </c>
      <c r="N4" s="8">
        <v>5</v>
      </c>
      <c r="O4" s="14">
        <f>N4+M4+L4</f>
        <v>287</v>
      </c>
      <c r="P4" s="21"/>
    </row>
    <row r="5" spans="1:16" ht="15.75" thickBot="1" x14ac:dyDescent="0.3">
      <c r="C5" s="13"/>
      <c r="D5" s="13"/>
      <c r="E5" s="13"/>
      <c r="F5" s="13"/>
      <c r="G5" s="13"/>
      <c r="H5" s="13"/>
      <c r="I5" s="13"/>
      <c r="J5" s="13"/>
      <c r="O5" s="15">
        <f>O3+O4</f>
        <v>492</v>
      </c>
      <c r="P5" s="22"/>
    </row>
    <row r="6" spans="1:16" x14ac:dyDescent="0.25">
      <c r="C6" s="13"/>
      <c r="D6" s="13"/>
      <c r="E6" s="13"/>
      <c r="F6" s="13"/>
      <c r="G6" s="13"/>
      <c r="H6" s="13"/>
      <c r="I6" s="13"/>
      <c r="J6" s="13"/>
    </row>
    <row r="7" spans="1:16" x14ac:dyDescent="0.25">
      <c r="C7" s="13" t="s">
        <v>19</v>
      </c>
    </row>
    <row r="17" spans="3:3" x14ac:dyDescent="0.25">
      <c r="C17" s="35"/>
    </row>
  </sheetData>
  <mergeCells count="15">
    <mergeCell ref="A3:A4"/>
    <mergeCell ref="C3:C4"/>
    <mergeCell ref="D3:D4"/>
    <mergeCell ref="P3:P5"/>
    <mergeCell ref="M1:N1"/>
    <mergeCell ref="O1:O2"/>
    <mergeCell ref="P1:P2"/>
    <mergeCell ref="J1:L1"/>
    <mergeCell ref="A1:A2"/>
    <mergeCell ref="C1:C2"/>
    <mergeCell ref="D1:D2"/>
    <mergeCell ref="E1:G1"/>
    <mergeCell ref="H1:I1"/>
    <mergeCell ref="B1:B2"/>
    <mergeCell ref="B3:B4"/>
  </mergeCells>
  <pageMargins left="0.70866141732283472" right="0.70866141732283472" top="0.74803149606299213" bottom="0.74803149606299213" header="0.31496062992125984" footer="0.31496062992125984"/>
  <pageSetup orientation="landscape" horizontalDpi="4294967293" verticalDpi="4294967293" r:id="rId1"/>
  <headerFooter>
    <oddHeader>&amp;CKoerteklubi AKTIIV 2024 edukamate koerte ja koerajuhtide konkursil IGP kategoorias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Pink</dc:creator>
  <cp:lastModifiedBy>Kersti Pink</cp:lastModifiedBy>
  <cp:lastPrinted>2024-12-13T14:07:05Z</cp:lastPrinted>
  <dcterms:created xsi:type="dcterms:W3CDTF">2015-06-05T18:17:20Z</dcterms:created>
  <dcterms:modified xsi:type="dcterms:W3CDTF">2024-12-13T14:07:47Z</dcterms:modified>
</cp:coreProperties>
</file>